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Loan Information - Loan Compari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<sst xmlns="http://schemas.openxmlformats.org/spreadsheetml/2006/main" count="41" uniqueCount="32">
  <si>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Fonctions</t>
  </si>
  <si>
    <t>Manon Barbe</t>
  </si>
  <si>
    <t>Richard Deschamps</t>
  </si>
  <si>
    <t>Alvaro Farinacci</t>
  </si>
  <si>
    <t>Ross Blackhurst</t>
  </si>
  <si>
    <t>Vincenzo Cesari</t>
  </si>
  <si>
    <t>Laura-Ann Palestini</t>
  </si>
  <si>
    <t>Josée Trolilo</t>
  </si>
  <si>
    <t>Conseiller de la ville</t>
  </si>
  <si>
    <t xml:space="preserve"> </t>
  </si>
  <si>
    <t>Length in Months</t>
  </si>
  <si>
    <t>Mairesse d'arrondissement</t>
  </si>
  <si>
    <t>Conseiller / Conseillère d’arrondissement</t>
  </si>
  <si>
    <t>Comité exécutif de la Ville de Montréal</t>
  </si>
  <si>
    <t>Commission sur la culture, le patrimoine et les sports (conseil municipal)</t>
  </si>
  <si>
    <t>Membre du conseil d'agglomération - CG</t>
  </si>
  <si>
    <t>Membre du conseil Commission du transport (Communauté métropolitaine de Montréal)</t>
  </si>
  <si>
    <t>Membre Commission du transport (Communauté métropolitaine de Montréal)</t>
  </si>
  <si>
    <t>Conseiller de la ville et membre CA Ville-Marie</t>
  </si>
  <si>
    <t>Vice-président du Conseil municipal &amp; Comité exécutif de la Ville de Montréal</t>
  </si>
  <si>
    <t>Membre du conseil d'agglomération</t>
  </si>
  <si>
    <t>Membre du conseil Communauté métropolitaine de Montréal</t>
  </si>
  <si>
    <t>Membre Commission sur le développement économique et urbain et l’habitation (conseil municipal)</t>
  </si>
  <si>
    <t>Membre du conseil - Communauté métropolitaine de Montréal</t>
  </si>
  <si>
    <t>Vice-président Commission du logement social (Communauté métropolitaine de Montréal)</t>
  </si>
  <si>
    <r>
      <t xml:space="preserve">Membre </t>
    </r>
    <r>
      <rPr>
        <sz val="11"/>
        <color indexed="8"/>
        <rFont val="Helvetica Neue"/>
        <family val="0"/>
      </rPr>
      <t>Ancienne commission sur les services aux citoyens (conseil municipal)</t>
    </r>
  </si>
  <si>
    <t>Membre Commission de la présidence du conseil (conseil municipal)</t>
  </si>
  <si>
    <t>Membre Ancienne commission sur le développement culturel et la qualité du milieu de vie (conseil municipal)</t>
  </si>
  <si>
    <t>Présidente Comité consultatif d’urbanisme</t>
  </si>
  <si>
    <t>Membre Ancienne commission sur le développement économique (conseil d’agglomération)</t>
  </si>
  <si>
    <t xml:space="preserve">Allocation de dépenses </t>
  </si>
  <si>
    <t>Rémunération totale</t>
  </si>
</sst>
</file>

<file path=xl/styles.xml><?xml version="1.0" encoding="utf-8"?>
<styleSheet xmlns="http://schemas.openxmlformats.org/spreadsheetml/2006/main">
  <numFmts count="3">
    <numFmt numFmtId="59" formatCode="$#,##0"/>
    <numFmt numFmtId="60" formatCode="#,##0.00%"/>
    <numFmt numFmtId="61" formatCode="&quot;$&quot;#,###"/>
  </numFmts>
  <fonts count="14">
    <font>
      <sz val="11"/>
      <color indexed="8"/>
      <name val="Helvetica Neue"/>
      <family val="0"/>
    </font>
    <font>
      <b/>
      <sz val="14"/>
      <color indexed="9"/>
      <name val="Helvetica Neue"/>
      <family val="0"/>
    </font>
    <font>
      <b/>
      <sz val="11"/>
      <color indexed="12"/>
      <name val="Helvetica Neue"/>
      <family val="0"/>
    </font>
    <font>
      <sz val="11"/>
      <color indexed="14"/>
      <name val="Helvetica Neue"/>
      <family val="0"/>
    </font>
    <font>
      <b/>
      <sz val="11"/>
      <color indexed="8"/>
      <name val="Helvetica Neue"/>
      <family val="0"/>
    </font>
    <font>
      <b/>
      <sz val="14"/>
      <color indexed="17"/>
      <name val="Helvetica Neue"/>
      <family val="0"/>
    </font>
    <font>
      <b/>
      <sz val="11"/>
      <color indexed="9"/>
      <name val="Helvetica Neue"/>
      <family val="0"/>
    </font>
    <font>
      <b/>
      <sz val="24"/>
      <color indexed="9"/>
      <name val="Helvetica Neue"/>
      <family val="0"/>
    </font>
    <font>
      <sz val="10"/>
      <color indexed="8"/>
      <name val="Helvetica Neue"/>
      <family val="0"/>
    </font>
    <font>
      <sz val="13"/>
      <color indexed="8"/>
      <name val="Helvetica Neue"/>
      <family val="0"/>
    </font>
    <font>
      <b/>
      <sz val="14"/>
      <color indexed="12"/>
      <name val="Helvetica Neue"/>
      <family val="0"/>
    </font>
    <font>
      <b/>
      <sz val="18"/>
      <color indexed="8"/>
      <name val="Helvetica Neue"/>
      <family val="0"/>
    </font>
    <font>
      <b/>
      <u val="single"/>
      <sz val="18"/>
      <color indexed="8"/>
      <name val="Helvetica Neue"/>
      <family val="0"/>
    </font>
    <font>
      <b/>
      <sz val="24"/>
      <color indexed="38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2"/>
      </bottom>
    </border>
    <border>
      <left style="thin">
        <color indexed="12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2"/>
      </top>
      <bottom>
        <color indexed="15"/>
      </bottom>
    </border>
    <border>
      <left style="thin">
        <color indexed="11"/>
      </left>
      <right>
        <color indexed="11"/>
      </right>
      <top>
        <color indexed="15"/>
      </top>
      <bottom>
        <color indexed="15"/>
      </bottom>
    </border>
    <border>
      <left style="thin">
        <color indexed="15"/>
      </left>
      <right>
        <color indexed="15"/>
      </right>
      <top>
        <color indexed="15"/>
      </top>
      <bottom style="thick">
        <color indexed="13"/>
      </bottom>
    </border>
    <border>
      <left>
        <color indexed="15"/>
      </left>
      <right style="thin">
        <color indexed="11"/>
      </right>
      <top style="thin">
        <color indexed="11"/>
      </top>
      <bottom style="thick">
        <color indexed="1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3"/>
      </bottom>
    </border>
    <border>
      <left style="thin">
        <color indexed="11"/>
      </left>
      <right style="thin">
        <color indexed="11"/>
      </right>
      <top style="thick">
        <color indexed="13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left" vertical="top" wrapText="1"/>
    </xf>
    <xf numFmtId="59" fontId="0" fillId="4" borderId="5" xfId="0" applyNumberFormat="1" applyFont="1" applyFill="1" applyBorder="1" applyAlignment="1">
      <alignment horizontal="center" vertical="center" wrapText="1"/>
    </xf>
    <xf numFmtId="59" fontId="4" fillId="4" borderId="6" xfId="0" applyNumberFormat="1" applyFont="1" applyFill="1" applyBorder="1" applyAlignment="1">
      <alignment horizontal="center" vertical="center" wrapText="1"/>
    </xf>
    <xf numFmtId="59" fontId="0" fillId="4" borderId="6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59" fontId="0" fillId="4" borderId="6" xfId="0" applyNumberFormat="1" applyFont="1" applyFill="1" applyBorder="1" applyAlignment="1">
      <alignment vertical="top" wrapText="1"/>
    </xf>
    <xf numFmtId="0" fontId="3" fillId="5" borderId="4" xfId="0" applyNumberFormat="1" applyFont="1" applyFill="1" applyBorder="1" applyAlignment="1">
      <alignment horizontal="left" vertical="top" wrapText="1"/>
    </xf>
    <xf numFmtId="59" fontId="0" fillId="5" borderId="7" xfId="0" applyNumberFormat="1" applyFont="1" applyFill="1" applyBorder="1" applyAlignment="1">
      <alignment horizontal="center" vertical="center" wrapText="1"/>
    </xf>
    <xf numFmtId="60" fontId="4" fillId="5" borderId="8" xfId="0" applyNumberFormat="1" applyFont="1" applyFill="1" applyBorder="1" applyAlignment="1">
      <alignment horizontal="center" vertical="center" wrapText="1"/>
    </xf>
    <xf numFmtId="60" fontId="0" fillId="5" borderId="8" xfId="0" applyNumberFormat="1" applyFont="1" applyFill="1" applyBorder="1" applyAlignment="1">
      <alignment vertical="top" wrapText="1"/>
    </xf>
    <xf numFmtId="59" fontId="4" fillId="4" borderId="7" xfId="0" applyNumberFormat="1" applyFont="1" applyFill="1" applyBorder="1" applyAlignment="1">
      <alignment horizontal="center" vertical="center" wrapText="1"/>
    </xf>
    <xf numFmtId="60" fontId="4" fillId="4" borderId="8" xfId="0" applyNumberFormat="1" applyFont="1" applyFill="1" applyBorder="1" applyAlignment="1">
      <alignment horizontal="center" vertical="center" wrapText="1"/>
    </xf>
    <xf numFmtId="59" fontId="0" fillId="4" borderId="8" xfId="0" applyNumberFormat="1" applyFont="1" applyFill="1" applyBorder="1" applyAlignment="1">
      <alignment horizontal="center" vertical="center" wrapText="1"/>
    </xf>
    <xf numFmtId="60" fontId="0" fillId="4" borderId="8" xfId="0" applyNumberFormat="1" applyFont="1" applyFill="1" applyBorder="1" applyAlignment="1">
      <alignment vertical="top" wrapText="1"/>
    </xf>
    <xf numFmtId="0" fontId="0" fillId="5" borderId="4" xfId="0" applyNumberFormat="1" applyFont="1" applyFill="1" applyBorder="1" applyAlignment="1">
      <alignment horizontal="left" vertical="top" wrapText="1"/>
    </xf>
    <xf numFmtId="59" fontId="0" fillId="5" borderId="8" xfId="0" applyNumberFormat="1" applyFont="1" applyFill="1" applyBorder="1" applyAlignment="1">
      <alignment horizontal="center" vertical="center" wrapText="1"/>
    </xf>
    <xf numFmtId="59" fontId="4" fillId="5" borderId="8" xfId="0" applyNumberFormat="1" applyFont="1" applyFill="1" applyBorder="1" applyAlignment="1">
      <alignment horizontal="center" vertical="center" wrapText="1"/>
    </xf>
    <xf numFmtId="59" fontId="0" fillId="4" borderId="7" xfId="0" applyNumberFormat="1" applyFont="1" applyFill="1" applyBorder="1" applyAlignment="1">
      <alignment horizontal="center" vertical="center" wrapText="1"/>
    </xf>
    <xf numFmtId="0" fontId="0" fillId="4" borderId="4" xfId="0" applyNumberFormat="1" applyFont="1" applyFill="1" applyBorder="1" applyAlignment="1">
      <alignment horizontal="left" vertical="top" wrapText="1"/>
    </xf>
    <xf numFmtId="59" fontId="4" fillId="4" borderId="8" xfId="0" applyNumberFormat="1" applyFont="1" applyFill="1" applyBorder="1" applyAlignment="1">
      <alignment horizontal="center" vertical="center" wrapText="1"/>
    </xf>
    <xf numFmtId="59" fontId="4" fillId="5" borderId="7" xfId="0" applyNumberFormat="1" applyFont="1" applyFill="1" applyBorder="1" applyAlignment="1">
      <alignment horizontal="center" vertical="center" wrapText="1"/>
    </xf>
    <xf numFmtId="0" fontId="0" fillId="5" borderId="9" xfId="0" applyNumberFormat="1" applyFont="1" applyFill="1" applyBorder="1" applyAlignment="1">
      <alignment horizontal="left" vertical="top" wrapText="1"/>
    </xf>
    <xf numFmtId="0" fontId="0" fillId="4" borderId="10" xfId="0" applyNumberFormat="1" applyFont="1" applyFill="1" applyBorder="1" applyAlignment="1">
      <alignment horizontal="left" vertical="top" wrapText="1"/>
    </xf>
    <xf numFmtId="59" fontId="4" fillId="5" borderId="11" xfId="0" applyNumberFormat="1" applyFont="1" applyFill="1" applyBorder="1" applyAlignment="1">
      <alignment horizontal="center" vertical="center" wrapText="1"/>
    </xf>
    <xf numFmtId="0" fontId="0" fillId="5" borderId="12" xfId="0" applyNumberFormat="1" applyFont="1" applyFill="1" applyBorder="1" applyAlignment="1">
      <alignment horizontal="left" vertical="top" wrapText="1"/>
    </xf>
    <xf numFmtId="0" fontId="3" fillId="4" borderId="13" xfId="0" applyNumberFormat="1" applyFont="1" applyFill="1" applyBorder="1" applyAlignment="1">
      <alignment horizontal="left" vertical="top" wrapText="1"/>
    </xf>
    <xf numFmtId="0" fontId="0" fillId="4" borderId="13" xfId="0" applyNumberFormat="1" applyFont="1" applyFill="1" applyBorder="1" applyAlignment="1">
      <alignment horizontal="left" vertical="top" wrapText="1"/>
    </xf>
    <xf numFmtId="0" fontId="3" fillId="6" borderId="14" xfId="0" applyNumberFormat="1" applyFont="1" applyFill="1" applyBorder="1" applyAlignment="1">
      <alignment horizontal="left" vertical="top" wrapText="1"/>
    </xf>
    <xf numFmtId="59" fontId="4" fillId="4" borderId="15" xfId="0" applyNumberFormat="1" applyFont="1" applyFill="1" applyBorder="1" applyAlignment="1">
      <alignment horizontal="center" vertical="center" wrapText="1"/>
    </xf>
    <xf numFmtId="59" fontId="4" fillId="4" borderId="16" xfId="0" applyNumberFormat="1" applyFont="1" applyFill="1" applyBorder="1" applyAlignment="1">
      <alignment horizontal="center" vertical="center" wrapText="1"/>
    </xf>
    <xf numFmtId="60" fontId="0" fillId="4" borderId="16" xfId="0" applyNumberFormat="1" applyFont="1" applyFill="1" applyBorder="1" applyAlignment="1">
      <alignment vertical="top" wrapText="1"/>
    </xf>
    <xf numFmtId="0" fontId="5" fillId="4" borderId="17" xfId="0" applyNumberFormat="1" applyFont="1" applyFill="1" applyBorder="1" applyAlignment="1">
      <alignment horizontal="right" vertical="center" wrapText="1"/>
    </xf>
    <xf numFmtId="59" fontId="5" fillId="4" borderId="17" xfId="0" applyNumberFormat="1" applyFont="1" applyFill="1" applyBorder="1" applyAlignment="1">
      <alignment horizontal="center" vertical="center" wrapText="1"/>
    </xf>
    <xf numFmtId="59" fontId="6" fillId="4" borderId="17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78D00"/>
      <rgbColor rgb="00F2EAD3"/>
      <rgbColor rgb="00FFFFFF"/>
      <rgbColor rgb="00557F5A"/>
      <rgbColor rgb="00213223"/>
      <rgbColor rgb="00436E47"/>
      <rgbColor rgb="00EDE6C8"/>
      <rgbColor rgb="00FF0000"/>
      <rgbColor rgb="00CCCCCC"/>
      <rgbColor rgb="00293558"/>
      <rgbColor rgb="004B5C8A"/>
      <rgbColor rgb="00AAAAAA"/>
      <rgbColor rgb="00789963"/>
      <rgbColor rgb="00244225"/>
      <rgbColor rgb="00306033"/>
      <rgbColor rgb="002C3328"/>
      <rgbColor rgb="00C68C02"/>
      <rgbColor rgb="0031632B"/>
      <rgbColor rgb="0092B876"/>
      <rgbColor rgb="00112D15"/>
      <rgbColor rgb="005D9B43"/>
      <rgbColor rgb="00000B04"/>
      <rgbColor rgb="00004417"/>
      <rgbColor rgb="0077B27E"/>
      <rgbColor rgb="00A1CC84"/>
      <rgbColor rgb="00407542"/>
      <rgbColor rgb="0049934E"/>
      <rgbColor rgb="00596651"/>
      <rgbColor rgb="00FF005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Rémunération des élus de LaSalle – Exercice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075"/>
          <c:w val="0.9467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'Loan Information - Loan Compari'!$B$24</c:f>
            </c:strRef>
          </c:tx>
          <c:spPr>
            <a:solidFill>
              <a:srgbClr val="C68C02"/>
            </a:solidFill>
            <a:ln w="12700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&quot;$&quot;#,###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Manon Barbe</c:v>
              </c:pt>
              <c:pt idx="1">
                <c:v>Richard Deschamps</c:v>
              </c:pt>
              <c:pt idx="2">
                <c:v>Alvaro Farinacci</c:v>
              </c:pt>
              <c:pt idx="3">
                <c:v>Ross Blackhurst</c:v>
              </c:pt>
              <c:pt idx="4">
                <c:v>Vincenzo Cesari</c:v>
              </c:pt>
              <c:pt idx="5">
                <c:v>Laura-Ann Palestini</c:v>
              </c:pt>
              <c:pt idx="6">
                <c:v>Michael Vadacchino</c:v>
              </c:pt>
            </c:strLit>
          </c:cat>
          <c:val>
            <c:numRef>
              <c:f>'Loan Information - Loan Compari'!$C$24:$I$24</c:f>
              <c:numCache>
                <c:ptCount val="7"/>
                <c:pt idx="0">
                  <c:v>143202</c:v>
                </c:pt>
                <c:pt idx="1">
                  <c:v>144827</c:v>
                </c:pt>
                <c:pt idx="2">
                  <c:v>91152</c:v>
                </c:pt>
                <c:pt idx="3">
                  <c:v>60219</c:v>
                </c:pt>
                <c:pt idx="4">
                  <c:v>60219</c:v>
                </c:pt>
                <c:pt idx="5">
                  <c:v>58053</c:v>
                </c:pt>
                <c:pt idx="6">
                  <c:v>59482</c:v>
                </c:pt>
              </c:numCache>
            </c:numRef>
          </c:val>
        </c:ser>
        <c:overlap val="-10"/>
        <c:gapWidth val="50"/>
        <c:axId val="7958909"/>
        <c:axId val="4521318"/>
      </c:barChart>
      <c:catAx>
        <c:axId val="7958909"/>
        <c:scaling>
          <c:orientation val="minMax"/>
        </c:scaling>
        <c:axPos val="b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in val="0"/>
        </c:scaling>
        <c:axPos val="l"/>
        <c:majorGridlines>
          <c:spPr>
            <a:ln w="12700">
              <a:solidFill>
                <a:srgbClr val="F2EAD3"/>
              </a:solidFill>
            </a:ln>
          </c:spPr>
        </c:majorGridlines>
        <c:delete val="0"/>
        <c:numFmt formatCode="&quot;$&quot;#,###" sourceLinked="0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7958909"/>
        <c:crossesAt val="1"/>
        <c:crossBetween val="between"/>
        <c:dispUnits/>
        <c:majorUnit val="30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0</xdr:row>
      <xdr:rowOff>342900</xdr:rowOff>
    </xdr:from>
    <xdr:to>
      <xdr:col>7</xdr:col>
      <xdr:colOff>219075</xdr:colOff>
      <xdr:row>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266950" y="342900"/>
          <a:ext cx="793432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Rémunération des élus de LaSalle – Exercice 2011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247650</xdr:colOff>
      <xdr:row>27</xdr:row>
      <xdr:rowOff>95250</xdr:rowOff>
    </xdr:from>
    <xdr:to>
      <xdr:col>7</xdr:col>
      <xdr:colOff>904875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971550" y="8924925"/>
        <a:ext cx="99155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24</xdr:row>
      <xdr:rowOff>200025</xdr:rowOff>
    </xdr:from>
    <xdr:to>
      <xdr:col>7</xdr:col>
      <xdr:colOff>771525</xdr:colOff>
      <xdr:row>26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14400" y="8286750"/>
          <a:ext cx="983932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Rémunération totale de </a:t>
          </a:r>
          <a:r>
            <a:rPr lang="en-US" cap="none" sz="1800" b="1" i="0" u="sng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tous les élus de LaSalle</a:t>
          </a:r>
          <a:r>
            <a:rPr lang="en-US" cap="none" sz="18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– Exercice 2009 </a:t>
          </a:r>
          <a:r>
            <a:rPr lang="en-US" cap="none" sz="2400" b="1" i="0" u="none" baseline="0">
              <a:solidFill>
                <a:srgbClr val="FF0052"/>
              </a:solidFill>
              <a:latin typeface="Helvetica Neue"/>
              <a:ea typeface="Helvetica Neue"/>
              <a:cs typeface="Helvetica Neue"/>
            </a:rPr>
            <a:t> $ 617,154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552450</xdr:colOff>
      <xdr:row>39</xdr:row>
      <xdr:rowOff>114300</xdr:rowOff>
    </xdr:from>
    <xdr:to>
      <xdr:col>7</xdr:col>
      <xdr:colOff>771525</xdr:colOff>
      <xdr:row>41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276350" y="11915775"/>
          <a:ext cx="947737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Rémunération totale de </a:t>
          </a:r>
          <a:r>
            <a:rPr lang="en-US" cap="none" sz="1800" b="1" i="0" u="sng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tous les élus de LaSalle</a:t>
          </a:r>
          <a:r>
            <a:rPr lang="en-US" cap="none" sz="18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– Exercice 2011 </a:t>
          </a:r>
          <a:r>
            <a:rPr lang="en-US" cap="none" sz="2400" b="1" i="0" u="none" baseline="0">
              <a:solidFill>
                <a:srgbClr val="FF0052"/>
              </a:solidFill>
              <a:latin typeface="Helvetica Neue"/>
              <a:ea typeface="Helvetica Neue"/>
              <a:cs typeface="Helvetica Neue"/>
            </a:rPr>
            <a:t> $ 617,154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7.59765625" style="1" customWidth="1"/>
    <col min="2" max="2" width="42.69921875" style="1" customWidth="1"/>
    <col min="3" max="3" width="9.69921875" style="1" customWidth="1"/>
    <col min="4" max="4" width="12.59765625" style="1" customWidth="1"/>
    <col min="5" max="6" width="11" style="1" customWidth="1"/>
    <col min="7" max="8" width="10.19921875" style="1" customWidth="1"/>
    <col min="9" max="9" width="12" style="1" customWidth="1"/>
    <col min="10" max="10" width="22.3984375" style="1" hidden="1" customWidth="1"/>
    <col min="11" max="256" width="10.296875" style="1" customWidth="1"/>
  </cols>
  <sheetData>
    <row r="1" ht="54.75" customHeight="1"/>
    <row r="2" spans="2:10" ht="55.5" customHeight="1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/>
    </row>
    <row r="3" spans="2:10" ht="17.25" customHeight="1">
      <c r="B3" s="5" t="s">
        <v>8</v>
      </c>
      <c r="C3" s="6">
        <v>49734</v>
      </c>
      <c r="D3" s="7" t="s">
        <v>9</v>
      </c>
      <c r="E3" s="8">
        <v>49734</v>
      </c>
      <c r="F3" s="9"/>
      <c r="G3" s="7"/>
      <c r="H3" s="7"/>
      <c r="I3" s="7"/>
      <c r="J3" s="10" t="s">
        <v>10</v>
      </c>
    </row>
    <row r="4" spans="2:10" ht="18" customHeight="1">
      <c r="B4" s="11" t="s">
        <v>11</v>
      </c>
      <c r="C4" s="12">
        <v>16578</v>
      </c>
      <c r="D4" s="13"/>
      <c r="E4" s="13"/>
      <c r="F4" s="13"/>
      <c r="G4" s="13"/>
      <c r="H4" s="13"/>
      <c r="I4" s="13"/>
      <c r="J4" s="14"/>
    </row>
    <row r="5" spans="2:10" ht="18" customHeight="1">
      <c r="B5" s="5" t="s">
        <v>12</v>
      </c>
      <c r="C5" s="15" t="s">
        <v>9</v>
      </c>
      <c r="D5" s="16"/>
      <c r="E5" s="16"/>
      <c r="F5" s="17">
        <v>39787</v>
      </c>
      <c r="G5" s="17">
        <v>39787</v>
      </c>
      <c r="H5" s="17">
        <v>39787</v>
      </c>
      <c r="I5" s="17">
        <v>39787</v>
      </c>
      <c r="J5" s="18"/>
    </row>
    <row r="6" spans="2:10" ht="18" customHeight="1">
      <c r="B6" s="19" t="s">
        <v>13</v>
      </c>
      <c r="C6" s="12">
        <v>39235</v>
      </c>
      <c r="D6" s="20">
        <v>11072</v>
      </c>
      <c r="E6" s="21"/>
      <c r="F6" s="13"/>
      <c r="G6" s="21"/>
      <c r="H6" s="21"/>
      <c r="I6" s="21"/>
      <c r="J6" s="14"/>
    </row>
    <row r="7" spans="2:10" ht="28.5" customHeight="1">
      <c r="B7" s="5" t="s">
        <v>14</v>
      </c>
      <c r="C7" s="22">
        <v>1983</v>
      </c>
      <c r="D7" s="16"/>
      <c r="E7" s="16"/>
      <c r="F7" s="16"/>
      <c r="G7" s="17">
        <v>3967</v>
      </c>
      <c r="H7" s="16"/>
      <c r="I7" s="17">
        <v>3967</v>
      </c>
      <c r="J7" s="18"/>
    </row>
    <row r="8" spans="2:10" ht="18" customHeight="1">
      <c r="B8" s="19" t="s">
        <v>15</v>
      </c>
      <c r="C8" s="12">
        <v>10344</v>
      </c>
      <c r="D8" s="21" t="s">
        <v>9</v>
      </c>
      <c r="E8" s="21"/>
      <c r="F8" s="13"/>
      <c r="G8" s="21"/>
      <c r="H8" s="21"/>
      <c r="I8" s="21"/>
      <c r="J8" s="14"/>
    </row>
    <row r="9" spans="2:10" ht="28.5" customHeight="1">
      <c r="B9" s="23" t="s">
        <v>16</v>
      </c>
      <c r="C9" s="22">
        <v>2877</v>
      </c>
      <c r="D9" s="24"/>
      <c r="E9" s="24" t="s">
        <v>9</v>
      </c>
      <c r="F9" s="16"/>
      <c r="G9" s="24"/>
      <c r="H9" s="24"/>
      <c r="I9" s="24"/>
      <c r="J9" s="18"/>
    </row>
    <row r="10" spans="2:10" ht="28.5" customHeight="1">
      <c r="B10" s="23" t="s">
        <v>17</v>
      </c>
      <c r="C10" s="12">
        <v>7500</v>
      </c>
      <c r="D10" s="21"/>
      <c r="E10" s="21"/>
      <c r="F10" s="13"/>
      <c r="G10" s="21"/>
      <c r="H10" s="21"/>
      <c r="I10" s="21"/>
      <c r="J10" s="14"/>
    </row>
    <row r="11" spans="2:10" ht="18" customHeight="1">
      <c r="B11" s="19" t="s">
        <v>18</v>
      </c>
      <c r="C11" s="15" t="s">
        <v>9</v>
      </c>
      <c r="D11" s="17">
        <v>65916</v>
      </c>
      <c r="E11" s="16"/>
      <c r="F11" s="16"/>
      <c r="G11" s="16"/>
      <c r="H11" s="16"/>
      <c r="I11" s="16"/>
      <c r="J11" s="18"/>
    </row>
    <row r="12" spans="2:10" ht="28.5" customHeight="1">
      <c r="B12" s="5" t="s">
        <v>19</v>
      </c>
      <c r="C12" s="25"/>
      <c r="D12" s="20">
        <v>39667</v>
      </c>
      <c r="E12" s="13"/>
      <c r="F12" s="21" t="s">
        <v>9</v>
      </c>
      <c r="G12" s="13"/>
      <c r="H12" s="13"/>
      <c r="I12" s="13"/>
      <c r="J12" s="14"/>
    </row>
    <row r="13" spans="2:10" ht="18" customHeight="1">
      <c r="B13" s="19" t="s">
        <v>20</v>
      </c>
      <c r="C13" s="15"/>
      <c r="D13" s="17">
        <v>10344</v>
      </c>
      <c r="E13" s="24"/>
      <c r="F13" s="24"/>
      <c r="G13" s="24"/>
      <c r="H13" s="24"/>
      <c r="I13" s="24"/>
      <c r="J13" s="18"/>
    </row>
    <row r="14" spans="2:10" ht="28.5" customHeight="1">
      <c r="B14" s="23" t="s">
        <v>21</v>
      </c>
      <c r="C14" s="25"/>
      <c r="D14" s="20">
        <v>2877</v>
      </c>
      <c r="E14" s="21" t="s">
        <v>9</v>
      </c>
      <c r="F14" s="21"/>
      <c r="G14" s="21"/>
      <c r="H14" s="21"/>
      <c r="I14" s="21"/>
      <c r="J14" s="14"/>
    </row>
    <row r="15" spans="2:10" ht="28.5" customHeight="1">
      <c r="B15" s="26" t="s">
        <v>22</v>
      </c>
      <c r="C15" s="15"/>
      <c r="D15" s="24"/>
      <c r="E15" s="17">
        <v>3967</v>
      </c>
      <c r="F15" s="24"/>
      <c r="G15" s="24" t="s">
        <v>9</v>
      </c>
      <c r="H15" s="24"/>
      <c r="I15" s="24"/>
      <c r="J15" s="18"/>
    </row>
    <row r="16" spans="2:10" ht="28.5" customHeight="1">
      <c r="B16" s="27" t="s">
        <v>23</v>
      </c>
      <c r="C16" s="28"/>
      <c r="D16" s="21"/>
      <c r="E16" s="20">
        <v>10000</v>
      </c>
      <c r="F16" s="21"/>
      <c r="G16" s="21"/>
      <c r="H16" s="21"/>
      <c r="I16" s="21"/>
      <c r="J16" s="14"/>
    </row>
    <row r="17" spans="2:10" ht="28.5" customHeight="1">
      <c r="B17" s="29" t="s">
        <v>24</v>
      </c>
      <c r="C17" s="15"/>
      <c r="D17" s="24"/>
      <c r="E17" s="17">
        <v>12500</v>
      </c>
      <c r="F17" s="24"/>
      <c r="G17" s="24"/>
      <c r="H17" s="24"/>
      <c r="I17" s="24" t="s">
        <v>9</v>
      </c>
      <c r="J17" s="18"/>
    </row>
    <row r="18" spans="2:10" ht="28.5" customHeight="1">
      <c r="B18" s="30" t="s">
        <v>25</v>
      </c>
      <c r="C18" s="25"/>
      <c r="D18" s="21"/>
      <c r="E18" s="21"/>
      <c r="F18" s="20">
        <v>1514</v>
      </c>
      <c r="G18" s="21"/>
      <c r="H18" s="21" t="s">
        <v>9</v>
      </c>
      <c r="I18" s="21"/>
      <c r="J18" s="14"/>
    </row>
    <row r="19" spans="2:10" ht="28.5" customHeight="1">
      <c r="B19" s="31" t="s">
        <v>26</v>
      </c>
      <c r="C19" s="15"/>
      <c r="D19" s="24"/>
      <c r="E19" s="24"/>
      <c r="F19" s="17">
        <v>3967</v>
      </c>
      <c r="G19" s="24"/>
      <c r="H19" s="24"/>
      <c r="I19" s="24"/>
      <c r="J19" s="18"/>
    </row>
    <row r="20" spans="2:10" ht="28.5" customHeight="1">
      <c r="B20" s="31" t="s">
        <v>27</v>
      </c>
      <c r="C20" s="25"/>
      <c r="D20" s="21"/>
      <c r="E20" s="21"/>
      <c r="F20" s="20"/>
      <c r="G20" s="20">
        <v>1514</v>
      </c>
      <c r="H20" s="21"/>
      <c r="I20" s="21"/>
      <c r="J20" s="14"/>
    </row>
    <row r="21" spans="2:10" ht="18" customHeight="1">
      <c r="B21" s="31" t="s">
        <v>28</v>
      </c>
      <c r="C21" s="15"/>
      <c r="D21" s="24"/>
      <c r="E21" s="24"/>
      <c r="F21" s="17"/>
      <c r="G21" s="17"/>
      <c r="H21" s="17">
        <v>3315</v>
      </c>
      <c r="I21" s="24"/>
      <c r="J21" s="18"/>
    </row>
    <row r="22" spans="2:10" ht="28.5" customHeight="1">
      <c r="B22" s="31" t="s">
        <v>29</v>
      </c>
      <c r="C22" s="25"/>
      <c r="D22" s="21"/>
      <c r="E22" s="21"/>
      <c r="F22" s="20"/>
      <c r="G22" s="20"/>
      <c r="H22" s="20"/>
      <c r="I22" s="20">
        <v>777</v>
      </c>
      <c r="J22" s="14"/>
    </row>
    <row r="23" spans="2:10" ht="18.75" customHeight="1">
      <c r="B23" s="32" t="s">
        <v>30</v>
      </c>
      <c r="C23" s="33">
        <v>14951</v>
      </c>
      <c r="D23" s="34">
        <v>14951</v>
      </c>
      <c r="E23" s="34">
        <v>14951</v>
      </c>
      <c r="F23" s="34">
        <v>14951</v>
      </c>
      <c r="G23" s="34">
        <v>14951</v>
      </c>
      <c r="H23" s="34">
        <v>14951</v>
      </c>
      <c r="I23" s="34">
        <v>14951</v>
      </c>
      <c r="J23" s="35"/>
    </row>
    <row r="24" spans="2:10" ht="22.5" customHeight="1">
      <c r="B24" s="36" t="s">
        <v>31</v>
      </c>
      <c r="C24" s="37">
        <f>SUM(C3:C23)</f>
        <v>143202</v>
      </c>
      <c r="D24" s="37">
        <f>SUM(D3:D23)</f>
        <v>144827</v>
      </c>
      <c r="E24" s="37">
        <f>SUM(E3:E23)</f>
        <v>91152</v>
      </c>
      <c r="F24" s="37">
        <f>SUM(F3:F23)</f>
        <v>60219</v>
      </c>
      <c r="G24" s="37">
        <f>SUM(G3:G23)</f>
        <v>60219</v>
      </c>
      <c r="H24" s="37">
        <f>SUM(H3:H23)</f>
        <v>58053</v>
      </c>
      <c r="I24" s="37">
        <f>SUM(I3:I23)</f>
        <v>59482</v>
      </c>
      <c r="J24" s="38"/>
    </row>
  </sheetData>
  <printOptions/>
  <pageMargins left="0" right="0" top="0" bottom="0" header="0" footer="0"/>
  <pageSetup firstPageNumber="1" useFirstPageNumber="1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